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76" windowHeight="94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0" i="1" l="1"/>
  <c r="G8" i="1"/>
  <c r="G7" i="1"/>
  <c r="G6" i="1"/>
  <c r="G5" i="1"/>
  <c r="G4" i="1"/>
  <c r="D8" i="1"/>
  <c r="D6" i="1"/>
  <c r="G11" i="1" l="1"/>
  <c r="F11" i="1" s="1"/>
  <c r="G13" i="1" s="1"/>
  <c r="D11" i="1" l="1"/>
  <c r="D10" i="1"/>
  <c r="D9" i="1"/>
  <c r="D7" i="1"/>
  <c r="D5" i="1"/>
  <c r="D4" i="1"/>
  <c r="C12" i="1"/>
  <c r="B12" i="1"/>
  <c r="D12" i="1" l="1"/>
  <c r="F13" i="1" s="1"/>
</calcChain>
</file>

<file path=xl/sharedStrings.xml><?xml version="1.0" encoding="utf-8"?>
<sst xmlns="http://schemas.openxmlformats.org/spreadsheetml/2006/main" count="19" uniqueCount="19">
  <si>
    <t>Object Class</t>
  </si>
  <si>
    <t>Project to be expended by 08/31/2019</t>
  </si>
  <si>
    <t>Personnel</t>
  </si>
  <si>
    <t>Fringe Benefits</t>
  </si>
  <si>
    <t>Funds Approved and Awarded</t>
  </si>
  <si>
    <t>Travel</t>
  </si>
  <si>
    <t>Equipment</t>
  </si>
  <si>
    <t>Supplies</t>
  </si>
  <si>
    <t>Contractual</t>
  </si>
  <si>
    <t xml:space="preserve">Indirect Costs </t>
  </si>
  <si>
    <t>Other Direct Expenses 
(including subawards)</t>
  </si>
  <si>
    <t>Total</t>
  </si>
  <si>
    <t>NOAA Award Number:</t>
  </si>
  <si>
    <t>Amount of funds remaining for use during extended period (B - C)</t>
  </si>
  <si>
    <t>Indirect Costs</t>
  </si>
  <si>
    <t>Current IDC rate:</t>
  </si>
  <si>
    <t>AMOUNT TO TARGET</t>
  </si>
  <si>
    <t>Recast Budget</t>
  </si>
  <si>
    <t>AWARD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</si>
</sst>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2499465926084170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/>
    <xf numFmtId="164" fontId="2" fillId="0" borderId="0" xfId="1" applyNumberFormat="1" applyFont="1"/>
    <xf numFmtId="10" fontId="2" fillId="0" borderId="0" xfId="2" applyNumberFormat="1" applyFont="1"/>
    <xf numFmtId="0" fontId="2" fillId="2" borderId="0" xfId="0" applyFont="1" applyFill="1"/>
    <xf numFmtId="10" fontId="2" fillId="2" borderId="0" xfId="2" applyNumberFormat="1" applyFont="1" applyFill="1"/>
    <xf numFmtId="0" fontId="0" fillId="2" borderId="0" xfId="0" applyFill="1"/>
    <xf numFmtId="0" fontId="2" fillId="2" borderId="0" xfId="0" applyFont="1" applyFill="1" applyAlignment="1">
      <alignment wrapText="1"/>
    </xf>
    <xf numFmtId="164" fontId="2" fillId="2" borderId="0" xfId="1" applyNumberFormat="1" applyFont="1" applyFill="1"/>
    <xf numFmtId="164" fontId="2" fillId="2" borderId="0" xfId="0" applyNumberFormat="1" applyFont="1" applyFill="1"/>
    <xf numFmtId="164" fontId="2" fillId="3" borderId="0" xfId="1" applyNumberFormat="1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A3" sqref="A3"/>
    </sheetView>
  </sheetViews>
  <sheetFormatPr defaultRowHeight="14.4" x14ac:dyDescent="0.3"/>
  <cols>
    <col min="1" max="1" width="23.109375" customWidth="1"/>
    <col min="2" max="2" width="20.44140625" customWidth="1"/>
    <col min="3" max="3" width="21.44140625" customWidth="1"/>
    <col min="4" max="4" width="18.88671875" customWidth="1"/>
    <col min="5" max="5" width="3.21875" customWidth="1"/>
    <col min="6" max="6" width="17.21875" customWidth="1"/>
    <col min="7" max="7" width="13.109375" customWidth="1"/>
    <col min="8" max="8" width="14.109375" customWidth="1"/>
  </cols>
  <sheetData>
    <row r="1" spans="1:7" ht="15.6" x14ac:dyDescent="0.3">
      <c r="A1" s="1" t="s">
        <v>12</v>
      </c>
      <c r="B1" s="1" t="s">
        <v>18</v>
      </c>
      <c r="C1" s="1"/>
      <c r="E1" s="8"/>
      <c r="F1" s="1" t="s">
        <v>15</v>
      </c>
      <c r="G1" s="5">
        <v>0</v>
      </c>
    </row>
    <row r="2" spans="1:7" s="3" customFormat="1" ht="15.6" x14ac:dyDescent="0.3">
      <c r="A2" s="6"/>
      <c r="B2" s="6"/>
      <c r="C2" s="6"/>
      <c r="D2" s="6"/>
      <c r="E2" s="7"/>
      <c r="F2" s="8"/>
      <c r="G2" s="8"/>
    </row>
    <row r="3" spans="1:7" ht="62.4" x14ac:dyDescent="0.3">
      <c r="A3" s="1" t="s">
        <v>0</v>
      </c>
      <c r="B3" s="2" t="s">
        <v>4</v>
      </c>
      <c r="C3" s="2" t="s">
        <v>1</v>
      </c>
      <c r="D3" s="2" t="s">
        <v>13</v>
      </c>
      <c r="E3" s="9"/>
      <c r="F3" s="2" t="s">
        <v>17</v>
      </c>
      <c r="G3" s="2" t="s">
        <v>14</v>
      </c>
    </row>
    <row r="4" spans="1:7" ht="15.6" x14ac:dyDescent="0.3">
      <c r="A4" s="1" t="s">
        <v>2</v>
      </c>
      <c r="B4" s="4">
        <v>0</v>
      </c>
      <c r="C4" s="4">
        <v>0</v>
      </c>
      <c r="D4" s="4">
        <f>B4-C4</f>
        <v>0</v>
      </c>
      <c r="E4" s="10"/>
      <c r="F4" s="4">
        <v>0</v>
      </c>
      <c r="G4" s="4">
        <f>F4*$G$1</f>
        <v>0</v>
      </c>
    </row>
    <row r="5" spans="1:7" ht="15.6" x14ac:dyDescent="0.3">
      <c r="A5" s="1" t="s">
        <v>3</v>
      </c>
      <c r="B5" s="4">
        <v>0</v>
      </c>
      <c r="C5" s="4">
        <v>0</v>
      </c>
      <c r="D5" s="4">
        <f t="shared" ref="D5:D11" si="0">B5-C5</f>
        <v>0</v>
      </c>
      <c r="E5" s="10"/>
      <c r="F5" s="4">
        <v>0</v>
      </c>
      <c r="G5" s="4">
        <f>F5*$G$1</f>
        <v>0</v>
      </c>
    </row>
    <row r="6" spans="1:7" ht="15.6" x14ac:dyDescent="0.3">
      <c r="A6" s="1" t="s">
        <v>5</v>
      </c>
      <c r="B6" s="4">
        <v>0</v>
      </c>
      <c r="C6" s="4">
        <v>0</v>
      </c>
      <c r="D6" s="4">
        <f t="shared" si="0"/>
        <v>0</v>
      </c>
      <c r="E6" s="10"/>
      <c r="F6" s="4">
        <v>0</v>
      </c>
      <c r="G6" s="4">
        <f>F6*$G$1</f>
        <v>0</v>
      </c>
    </row>
    <row r="7" spans="1:7" ht="15.6" x14ac:dyDescent="0.3">
      <c r="A7" s="1" t="s">
        <v>6</v>
      </c>
      <c r="B7" s="4">
        <v>0</v>
      </c>
      <c r="C7" s="4">
        <v>0</v>
      </c>
      <c r="D7" s="4">
        <f t="shared" si="0"/>
        <v>0</v>
      </c>
      <c r="E7" s="11"/>
      <c r="F7" s="4">
        <v>0</v>
      </c>
      <c r="G7" s="4">
        <f>F7*$G$1</f>
        <v>0</v>
      </c>
    </row>
    <row r="8" spans="1:7" ht="15.6" x14ac:dyDescent="0.3">
      <c r="A8" s="1" t="s">
        <v>7</v>
      </c>
      <c r="B8" s="4">
        <v>0</v>
      </c>
      <c r="C8" s="4">
        <v>0</v>
      </c>
      <c r="D8" s="4">
        <f t="shared" si="0"/>
        <v>0</v>
      </c>
      <c r="E8" s="10"/>
      <c r="F8" s="4">
        <v>0</v>
      </c>
      <c r="G8" s="4">
        <f>F8*$G$1</f>
        <v>0</v>
      </c>
    </row>
    <row r="9" spans="1:7" ht="15.6" x14ac:dyDescent="0.3">
      <c r="A9" s="1" t="s">
        <v>8</v>
      </c>
      <c r="B9" s="4">
        <v>0</v>
      </c>
      <c r="C9" s="4">
        <v>0</v>
      </c>
      <c r="D9" s="4">
        <f t="shared" si="0"/>
        <v>0</v>
      </c>
      <c r="E9" s="11"/>
      <c r="F9" s="4">
        <v>0</v>
      </c>
      <c r="G9" s="4">
        <v>0</v>
      </c>
    </row>
    <row r="10" spans="1:7" ht="31.2" x14ac:dyDescent="0.3">
      <c r="A10" s="2" t="s">
        <v>10</v>
      </c>
      <c r="B10" s="4">
        <v>0</v>
      </c>
      <c r="C10" s="4">
        <v>0</v>
      </c>
      <c r="D10" s="4">
        <f t="shared" si="0"/>
        <v>0</v>
      </c>
      <c r="E10" s="10"/>
      <c r="F10" s="4">
        <v>0</v>
      </c>
      <c r="G10" s="4">
        <f>F10*$G$1</f>
        <v>0</v>
      </c>
    </row>
    <row r="11" spans="1:7" ht="15.6" x14ac:dyDescent="0.3">
      <c r="A11" s="1" t="s">
        <v>9</v>
      </c>
      <c r="B11" s="4">
        <v>0</v>
      </c>
      <c r="C11" s="4">
        <v>0</v>
      </c>
      <c r="D11" s="4">
        <f t="shared" si="0"/>
        <v>0</v>
      </c>
      <c r="E11" s="11"/>
      <c r="F11" s="4">
        <f>G11</f>
        <v>0</v>
      </c>
      <c r="G11" s="4">
        <f>SUM(G4:G10)</f>
        <v>0</v>
      </c>
    </row>
    <row r="12" spans="1:7" ht="15.6" x14ac:dyDescent="0.3">
      <c r="A12" s="1" t="s">
        <v>11</v>
      </c>
      <c r="B12" s="4">
        <f>SUM(B4:B11)</f>
        <v>0</v>
      </c>
      <c r="C12" s="4">
        <f>SUM(C4:C11)</f>
        <v>0</v>
      </c>
      <c r="D12" s="4">
        <f>SUM(D4:D11)</f>
        <v>0</v>
      </c>
      <c r="E12" s="11"/>
    </row>
    <row r="13" spans="1:7" ht="15.6" x14ac:dyDescent="0.3">
      <c r="D13" t="s">
        <v>16</v>
      </c>
      <c r="E13" s="8"/>
      <c r="F13" s="12">
        <f>G13-D12</f>
        <v>0</v>
      </c>
      <c r="G13" s="4">
        <f>SUM(F4:F11)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Rocky Lopes</dc:creator>
  <cp:lastModifiedBy>Rocky Lopes</cp:lastModifiedBy>
  <dcterms:created xsi:type="dcterms:W3CDTF">2019-06-17T18:18:12Z</dcterms:created>
  <dcterms:modified xsi:type="dcterms:W3CDTF">2019-06-18T11:32:46Z</dcterms:modified>
</cp:coreProperties>
</file>